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 Metrics" sheetId="1" state="visible" r:id="rId3"/>
    <sheet name="How to Use This Tracker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<sst xmlns="http://schemas.openxmlformats.org/spreadsheetml/2006/main" count="164" uniqueCount="155">
  <si>
    <t xml:space="preserve">Monthly Metrics Tracker</t>
  </si>
  <si>
    <t xml:space="preserve">TheBigIdea.com  ·  Silicon Prairie Holdings  ·  Founder Resource Series</t>
  </si>
  <si>
    <t xml:space="preserve">Company:</t>
  </si>
  <si>
    <t xml:space="preserve">Period start:</t>
  </si>
  <si>
    <t xml:space="preserve">Currency:</t>
  </si>
  <si>
    <t xml:space="preserve">USD</t>
  </si>
  <si>
    <t xml:space="preserve">  ■  Blue cells = enter your data     ■  Dark green cells = auto-calculated     ■  Fill in month labels in row 6 (e.g. Jan 2025)</t>
  </si>
  <si>
    <t xml:space="preserve">Metric</t>
  </si>
  <si>
    <t xml:space="preserve">Definition / Notes</t>
  </si>
  <si>
    <t xml:space="preserve">Month 1</t>
  </si>
  <si>
    <t xml:space="preserve">Month 2</t>
  </si>
  <si>
    <t xml:space="preserve">Month 3</t>
  </si>
  <si>
    <t xml:space="preserve">Month 4</t>
  </si>
  <si>
    <t xml:space="preserve">Month 5</t>
  </si>
  <si>
    <t xml:space="preserve">Month 6</t>
  </si>
  <si>
    <t xml:space="preserve">Month 7</t>
  </si>
  <si>
    <t xml:space="preserve">Month 8</t>
  </si>
  <si>
    <t xml:space="preserve">Month 9</t>
  </si>
  <si>
    <t xml:space="preserve">Month 10</t>
  </si>
  <si>
    <t xml:space="preserve">Month 11</t>
  </si>
  <si>
    <t xml:space="preserve">Month 12</t>
  </si>
  <si>
    <t xml:space="preserve">  REVENUE</t>
  </si>
  <si>
    <t xml:space="preserve">Monthly Revenue (MRR / Total)</t>
  </si>
  <si>
    <t xml:space="preserve">All revenue received this month</t>
  </si>
  <si>
    <t xml:space="preserve">Annual Run Rate (ARR)</t>
  </si>
  <si>
    <t xml:space="preserve">MRR × 12 — auto-calc</t>
  </si>
  <si>
    <t xml:space="preserve">MoM Revenue Growth %</t>
  </si>
  <si>
    <t xml:space="preserve">vs. previous month — auto-calc</t>
  </si>
  <si>
    <t xml:space="preserve">New Revenue This Month</t>
  </si>
  <si>
    <t xml:space="preserve">Revenue from new customers only</t>
  </si>
  <si>
    <t xml:space="preserve">Churned Revenue This Month</t>
  </si>
  <si>
    <t xml:space="preserve">Revenue lost from cancelled/lapsed customers</t>
  </si>
  <si>
    <t xml:space="preserve">Net New Revenue</t>
  </si>
  <si>
    <t xml:space="preserve">New revenue minus churned — auto-calc</t>
  </si>
  <si>
    <t xml:space="preserve">  CUSTOMERS</t>
  </si>
  <si>
    <t xml:space="preserve">Paying Customers (end of month)</t>
  </si>
  <si>
    <t xml:space="preserve">Total active paying customers</t>
  </si>
  <si>
    <t xml:space="preserve">New Customers Acquired</t>
  </si>
  <si>
    <t xml:space="preserve">Signed up / converted this month</t>
  </si>
  <si>
    <t xml:space="preserve">Customers Lost (Churn)</t>
  </si>
  <si>
    <t xml:space="preserve">Cancelled, lapsed, or non-renewed</t>
  </si>
  <si>
    <t xml:space="preserve">Customer Churn Rate %</t>
  </si>
  <si>
    <t xml:space="preserve">Lost ÷ start-of-month customers — auto-calc</t>
  </si>
  <si>
    <t xml:space="preserve">Net Customer Growth</t>
  </si>
  <si>
    <t xml:space="preserve">New minus lost — auto-calc</t>
  </si>
  <si>
    <t xml:space="preserve">Customer Growth % MoM</t>
  </si>
  <si>
    <t xml:space="preserve">ARPU (Revenue per Customer)</t>
  </si>
  <si>
    <t xml:space="preserve">MRR ÷ paying customers — auto-calc</t>
  </si>
  <si>
    <t xml:space="preserve">  PIPELINE &amp; WAITLIST</t>
  </si>
  <si>
    <t xml:space="preserve">Total Leads / Prospects</t>
  </si>
  <si>
    <t xml:space="preserve">People in active conversation or pipeline</t>
  </si>
  <si>
    <t xml:space="preserve">Waitlist / Email Subscribers</t>
  </si>
  <si>
    <t xml:space="preserve">Pre-launch signups or opt-in list</t>
  </si>
  <si>
    <t xml:space="preserve">Lead Conversion Rate %</t>
  </si>
  <si>
    <t xml:space="preserve">New customers ÷ leads — auto-calc</t>
  </si>
  <si>
    <t xml:space="preserve">  UNIT ECONOMICS</t>
  </si>
  <si>
    <t xml:space="preserve">Total Marketing &amp; Sales Spend</t>
  </si>
  <si>
    <t xml:space="preserve">All acquisition-related costs this month</t>
  </si>
  <si>
    <t xml:space="preserve">CAC (Cost to Acquire a Customer)</t>
  </si>
  <si>
    <t xml:space="preserve">Spend ÷ new customers — auto-calc</t>
  </si>
  <si>
    <t xml:space="preserve">Estimated LTV per Customer</t>
  </si>
  <si>
    <t xml:space="preserve">Average revenue × avg. retention months</t>
  </si>
  <si>
    <t xml:space="preserve">LTV:CAC Ratio</t>
  </si>
  <si>
    <t xml:space="preserve">LTV ÷ CAC — aim for 3:1 or better</t>
  </si>
  <si>
    <t xml:space="preserve">CAC Payback (months)</t>
  </si>
  <si>
    <t xml:space="preserve">CAC ÷ ARPU — how long to recover acq. cost</t>
  </si>
  <si>
    <t xml:space="preserve">  ENGAGEMENT &amp; RETENTION</t>
  </si>
  <si>
    <t xml:space="preserve">Active Users (DAU/WAU/MAU)</t>
  </si>
  <si>
    <t xml:space="preserve">Users who engaged with your product</t>
  </si>
  <si>
    <t xml:space="preserve">Retention Rate %</t>
  </si>
  <si>
    <t xml:space="preserve">1 minus churn rate — auto-calc</t>
  </si>
  <si>
    <t xml:space="preserve">NPS Score</t>
  </si>
  <si>
    <t xml:space="preserve">Net Promoter Score (–100 to +100)</t>
  </si>
  <si>
    <t xml:space="preserve">Repeat Purchase / Renewal Rate %</t>
  </si>
  <si>
    <t xml:space="preserve">For product businesses — % who bought again</t>
  </si>
  <si>
    <t xml:space="preserve">  OPERATIONS &amp; CASH</t>
  </si>
  <si>
    <t xml:space="preserve">Team Headcount (FT + PT)</t>
  </si>
  <si>
    <t xml:space="preserve">Full-time + part-time employees</t>
  </si>
  <si>
    <t xml:space="preserve">Monthly Cash Burn</t>
  </si>
  <si>
    <t xml:space="preserve">Total operating expenses this month</t>
  </si>
  <si>
    <t xml:space="preserve">Cash on Hand (end of month)</t>
  </si>
  <si>
    <t xml:space="preserve">Total cash balance</t>
  </si>
  <si>
    <t xml:space="preserve">Runway (months)</t>
  </si>
  <si>
    <t xml:space="preserve">Cash ÷ monthly burn — auto-calc</t>
  </si>
  <si>
    <t xml:space="preserve">  MONTHLY NOTES</t>
  </si>
  <si>
    <t xml:space="preserve">Key events, milestones, context</t>
  </si>
  <si>
    <t xml:space="preserve">What happened this month that explains the numbers?</t>
  </si>
  <si>
    <t xml:space="preserve">How to Use This Tracker</t>
  </si>
  <si>
    <t xml:space="preserve">Monthly Metrics Tracker  ·  TheBigIdea.com  ·  Silicon Prairie Holdings</t>
  </si>
  <si>
    <t xml:space="preserve">  GETTING STARTED</t>
  </si>
  <si>
    <t xml:space="preserve">Step 1</t>
  </si>
  <si>
    <t xml:space="preserve">Fill in your company name and period start date in the Monthly Metrics tab.</t>
  </si>
  <si>
    <t xml:space="preserve">Step 2</t>
  </si>
  <si>
    <t xml:space="preserve">Replace 'Month 1', 'Month 2', etc. in row 6 with actual month names (e.g. Jan 2025).</t>
  </si>
  <si>
    <t xml:space="preserve">Step 3</t>
  </si>
  <si>
    <t xml:space="preserve">Enter data in the blue cells. Dark green cells calculate automatically — don't overwrite them.</t>
  </si>
  <si>
    <t xml:space="preserve">Step 4</t>
  </si>
  <si>
    <t xml:space="preserve">At month end, fill in the Monthly Notes row to capture context that explains the numbers.</t>
  </si>
  <si>
    <t xml:space="preserve">  WHAT TO TRACK EVERY MONTH</t>
  </si>
  <si>
    <t xml:space="preserve">Required</t>
  </si>
  <si>
    <t xml:space="preserve">Monthly Revenue · Paying Customers · New Customers · Customers Lost · Marketing Spend</t>
  </si>
  <si>
    <t xml:space="preserve">If applicable</t>
  </si>
  <si>
    <t xml:space="preserve">Waitlist / Leads · LTV estimate · Active Users · NPS Score · Cash on Hand · Burn Rate</t>
  </si>
  <si>
    <t xml:space="preserve">Notes row</t>
  </si>
  <si>
    <t xml:space="preserve">Always fill in context: a launch, a lost deal, a PR hit, a staffing change. Numbers without context mislead.</t>
  </si>
  <si>
    <t xml:space="preserve">  KEY METRICS EXPLAINED</t>
  </si>
  <si>
    <t xml:space="preserve">MRR</t>
  </si>
  <si>
    <t xml:space="preserve">Monthly Recurring Revenue — all revenue received. For non-subscription businesses, this is total monthly revenue.</t>
  </si>
  <si>
    <t xml:space="preserve">ARR</t>
  </si>
  <si>
    <t xml:space="preserve">Annual Run Rate = MRR × 12. Not the same as actual annual revenue — it projects current pace forward.</t>
  </si>
  <si>
    <t xml:space="preserve">Churn Rate</t>
  </si>
  <si>
    <t xml:space="preserve">% of customers you lost vs. how many you had at the start of the month. Below 5%/mo is a reasonable target for early stage.</t>
  </si>
  <si>
    <t xml:space="preserve">CAC</t>
  </si>
  <si>
    <t xml:space="preserve">Cost to Acquire a Customer = marketing + sales spend ÷ new customers. Lower is better, but not at the cost of growth.</t>
  </si>
  <si>
    <t xml:space="preserve">LTV</t>
  </si>
  <si>
    <t xml:space="preserve">Lifetime Value = average revenue per customer × how long they stay. Enter your best estimate — it doesn't have to be perfect.</t>
  </si>
  <si>
    <t xml:space="preserve">LTV:CAC</t>
  </si>
  <si>
    <t xml:space="preserve">Healthy businesses aim for 3:1 or better. Below 1:1 means you're losing money on every customer.</t>
  </si>
  <si>
    <t xml:space="preserve">CAC Payback</t>
  </si>
  <si>
    <t xml:space="preserve">How many months until a customer's revenue covers what it cost to acquire them. Under 12 months is strong.</t>
  </si>
  <si>
    <t xml:space="preserve">Runway</t>
  </si>
  <si>
    <t xml:space="preserve">How many months until you run out of cash at current burn rate. Keep this above 6 months if possible.</t>
  </si>
  <si>
    <t xml:space="preserve">  USING THIS FOR YOUR CAMPAIGN</t>
  </si>
  <si>
    <t xml:space="preserve">Traction story</t>
  </si>
  <si>
    <t xml:space="preserve">3–4 months of consistent data tells a much stronger story than a single data point. Start tracking now, even if numbers are small.</t>
  </si>
  <si>
    <t xml:space="preserve">Revenue markers</t>
  </si>
  <si>
    <t xml:space="preserve">Use columns 6 and 12 as checkpoints against the milestones in your Revenue Marker Template.</t>
  </si>
  <si>
    <t xml:space="preserve">For investors</t>
  </si>
  <si>
    <t xml:space="preserve">Screenshot or export your MRR trend, customer growth, and LTV:CAC — these are the metrics most cited by crowdfunding investors.</t>
  </si>
  <si>
    <t xml:space="preserve">Honesty</t>
  </si>
  <si>
    <t xml:space="preserve">Flat months happen. A flat month with a clear explanation in the Notes row is far better than a gap in your data.</t>
  </si>
  <si>
    <t xml:space="preserve">  FORMULA CELLS (DO NOT OVERWRITE)</t>
  </si>
  <si>
    <t xml:space="preserve">Dark green text</t>
  </si>
  <si>
    <t xml:space="preserve">These cells contain auto-calculated formulas. They update when you enter data in the blue input cells.</t>
  </si>
  <si>
    <t xml:space="preserve">If overwritten</t>
  </si>
  <si>
    <t xml:space="preserve">If you accidentally overwrite a formula, delete the cell contents — the formula will not return automatically. See the formula reference below.</t>
  </si>
  <si>
    <t xml:space="preserve">  FORMULA REFERENCE</t>
  </si>
  <si>
    <t xml:space="preserve"> =mrr cell × 12</t>
  </si>
  <si>
    <t xml:space="preserve">MoM Growth %</t>
  </si>
  <si>
    <t xml:space="preserve"> =(this month mrr - last month mrr) / last month mrr</t>
  </si>
  <si>
    <t xml:space="preserve"> =new revenue - churned revenue</t>
  </si>
  <si>
    <t xml:space="preserve">Customer Churn %</t>
  </si>
  <si>
    <t xml:space="preserve"> =customers lost / previous month paying customers</t>
  </si>
  <si>
    <t xml:space="preserve"> =new customers - customers lost</t>
  </si>
  <si>
    <t xml:space="preserve">Customer Growth %</t>
  </si>
  <si>
    <t xml:space="preserve"> =(this month customers - last month customers) / last month customers</t>
  </si>
  <si>
    <t xml:space="preserve">ARPU</t>
  </si>
  <si>
    <t xml:space="preserve"> =mrr / paying customers</t>
  </si>
  <si>
    <t xml:space="preserve">Lead Conversion %</t>
  </si>
  <si>
    <t xml:space="preserve"> =new customers / total leads</t>
  </si>
  <si>
    <t xml:space="preserve"> =marketing &amp; sales spend / new customers</t>
  </si>
  <si>
    <t xml:space="preserve"> =ltv / cac</t>
  </si>
  <si>
    <t xml:space="preserve"> =cac / arpu</t>
  </si>
  <si>
    <t xml:space="preserve"> =1 - customer churn rate</t>
  </si>
  <si>
    <t xml:space="preserve"> =cash on hand / monthly burn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</si>
</sst>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;&quot;($&quot;#,##0\);\-"/>
    <numFmt numFmtId="166" formatCode="0.0%;\(0.0%\);\-"/>
    <numFmt numFmtId="167" formatCode="#,##0;\(#,##0\);\-"/>
    <numFmt numFmtId="168" formatCode="0.0;\(0.0\);\-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sz val="10"/>
      <color rgb="FF141414"/>
      <name val="Arial"/>
      <family val="0"/>
      <charset val="1"/>
    </font>
    <font>
      <sz val="10"/>
      <color rgb="FF0000CC"/>
      <name val="Arial"/>
      <family val="0"/>
      <charset val="1"/>
    </font>
    <font>
      <i val="true"/>
      <sz val="8.5"/>
      <color rgb="FF55555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.5"/>
      <color rgb="FFFFFFFF"/>
      <name val="Arial"/>
      <family val="0"/>
      <charset val="1"/>
    </font>
    <font>
      <sz val="9.5"/>
      <color rgb="FF141414"/>
      <name val="Arial"/>
      <family val="0"/>
      <charset val="1"/>
    </font>
    <font>
      <i val="true"/>
      <sz val="8.5"/>
      <color rgb="FF888888"/>
      <name val="Arial"/>
      <family val="0"/>
      <charset val="1"/>
    </font>
    <font>
      <sz val="9.5"/>
      <color rgb="FF0000CC"/>
      <name val="Arial"/>
      <family val="0"/>
      <charset val="1"/>
    </font>
    <font>
      <sz val="9.5"/>
      <color rgb="FF1A4F2C"/>
      <name val="Arial"/>
      <family val="0"/>
      <charset val="1"/>
    </font>
    <font>
      <i val="true"/>
      <sz val="8.5"/>
      <color rgb="FF7A4400"/>
      <name val="Arial"/>
      <family val="0"/>
      <charset val="1"/>
    </font>
    <font>
      <sz val="9"/>
      <color rgb="FF0000CC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9.5"/>
      <color rgb="FF141414"/>
      <name val="Arial"/>
      <family val="0"/>
      <charset val="1"/>
    </font>
    <font>
      <sz val="9.5"/>
      <color rgb="FF555555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41414"/>
        <bgColor rgb="FF000000"/>
      </patternFill>
    </fill>
    <fill>
      <patternFill patternType="solid">
        <fgColor rgb="FFF5F5F2"/>
        <bgColor rgb="FFF5F8F5"/>
      </patternFill>
    </fill>
    <fill>
      <patternFill patternType="solid">
        <fgColor rgb="FF1A6B3C"/>
        <bgColor rgb="FF1A4F2C"/>
      </patternFill>
    </fill>
    <fill>
      <patternFill patternType="solid">
        <fgColor rgb="FFFFFFFF"/>
        <bgColor rgb="FFFAFAF8"/>
      </patternFill>
    </fill>
    <fill>
      <patternFill patternType="solid">
        <fgColor rgb="FFF5F8F5"/>
        <bgColor rgb="FFF5F5F2"/>
      </patternFill>
    </fill>
    <fill>
      <patternFill patternType="solid">
        <fgColor rgb="FFFAFAF8"/>
        <bgColor rgb="FFF5F8F5"/>
      </patternFill>
    </fill>
    <fill>
      <patternFill patternType="solid">
        <fgColor rgb="FFFFF8EE"/>
        <bgColor rgb="FFFAFAF8"/>
      </patternFill>
    </fill>
    <fill>
      <patternFill patternType="solid">
        <fgColor rgb="FFF0F0F0"/>
        <bgColor rgb="FFEAF4EE"/>
      </patternFill>
    </fill>
    <fill>
      <patternFill patternType="solid">
        <fgColor rgb="FFEAF4EE"/>
        <bgColor rgb="FFF0F0F0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DDDDDD"/>
      </bottom>
      <diagonal/>
    </border>
    <border diagonalUp="false" diagonalDown="false">
      <left style="thin">
        <color rgb="FF141414"/>
      </left>
      <right style="thin">
        <color rgb="FF141414"/>
      </right>
      <top style="thin">
        <color rgb="FF141414"/>
      </top>
      <bottom style="thin">
        <color rgb="FF141414"/>
      </bottom>
      <diagonal/>
    </border>
    <border diagonalUp="false" diagonalDown="false">
      <left/>
      <right/>
      <top/>
      <bottom style="thin">
        <color rgb="FFF0F0F0"/>
      </bottom>
      <diagonal/>
    </border>
    <border diagonalUp="false" diagonalDown="false">
      <left style="thin">
        <color rgb="FFF0F0F0"/>
      </left>
      <right style="thin">
        <color rgb="FFF0F0F0"/>
      </right>
      <top style="thin">
        <color rgb="FFF0F0F0"/>
      </top>
      <bottom style="thin">
        <color rgb="FFF0F0F0"/>
      </bottom>
      <diagonal/>
    </border>
    <border diagonalUp="false" diagonalDown="false">
      <left style="thin">
        <color rgb="FFF0C060"/>
      </left>
      <right style="thin">
        <color rgb="FFF0C060"/>
      </right>
      <top style="thin">
        <color rgb="FFF0C060"/>
      </top>
      <bottom style="thin">
        <color rgb="FFF0C06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6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6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4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4" fillId="6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5" fillId="6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5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5" fillId="6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6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8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8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9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9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9" fillId="5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9" fillId="1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1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9" fillId="8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8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20" fillId="9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0" fillId="1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1A6B3C"/>
      <rgbColor rgb="FF000080"/>
      <rgbColor rgb="FF808000"/>
      <rgbColor rgb="FF800080"/>
      <rgbColor rgb="FF008080"/>
      <rgbColor rgb="FFFAFAF8"/>
      <rgbColor rgb="FF888888"/>
      <rgbColor rgb="FF9999FF"/>
      <rgbColor rgb="FF993366"/>
      <rgbColor rgb="FFFFF8EE"/>
      <rgbColor rgb="FFEAF4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8F5"/>
      <rgbColor rgb="FFF0F0F0"/>
      <rgbColor rgb="FFF5F5F2"/>
      <rgbColor rgb="FF99CCFF"/>
      <rgbColor rgb="FFFF99CC"/>
      <rgbColor rgb="FFCC99FF"/>
      <rgbColor rgb="FFF0C060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141414"/>
      <rgbColor rgb="FF333300"/>
      <rgbColor rgb="FF7A4400"/>
      <rgbColor rgb="FF993366"/>
      <rgbColor rgb="FF333399"/>
      <rgbColor rgb="FF1A4F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O4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3" min="3" style="1" width="22"/>
    <col collapsed="false" customWidth="true" hidden="false" outlineLevel="0" max="15" min="4" style="1" width="12"/>
  </cols>
  <sheetData>
    <row r="1" customFormat="false" ht="7.5" hidden="false" customHeight="true" outlineLevel="0" collapsed="false"/>
    <row r="2" customFormat="false" ht="33.75" hidden="false" customHeight="tru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9.5" hidden="false" customHeight="true" outlineLevel="0" collapsed="false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9.5" hidden="false" customHeight="true" outlineLevel="0" collapsed="false">
      <c r="B4" s="4" t="s">
        <v>2</v>
      </c>
      <c r="C4" s="4"/>
      <c r="D4" s="4"/>
      <c r="E4" s="5"/>
      <c r="F4" s="5"/>
      <c r="G4" s="5"/>
      <c r="H4" s="4" t="s">
        <v>3</v>
      </c>
      <c r="I4" s="4"/>
      <c r="J4" s="5"/>
      <c r="K4" s="5"/>
      <c r="L4" s="4" t="s">
        <v>4</v>
      </c>
      <c r="M4" s="4"/>
      <c r="N4" s="5" t="s">
        <v>5</v>
      </c>
    </row>
    <row r="5" customFormat="false" ht="19.5" hidden="false" customHeight="true" outlineLevel="0" collapsed="false">
      <c r="B5" s="6" t="s">
        <v>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customFormat="false" ht="25.5" hidden="false" customHeight="true" outlineLevel="0" collapsed="false">
      <c r="B6" s="7" t="s">
        <v>7</v>
      </c>
      <c r="C6" s="8" t="s">
        <v>8</v>
      </c>
      <c r="D6" s="9" t="s">
        <v>9</v>
      </c>
      <c r="E6" s="9" t="s">
        <v>10</v>
      </c>
      <c r="F6" s="9" t="s">
        <v>11</v>
      </c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9" t="s">
        <v>18</v>
      </c>
      <c r="N6" s="9" t="s">
        <v>19</v>
      </c>
      <c r="O6" s="9" t="s">
        <v>20</v>
      </c>
    </row>
    <row r="7" customFormat="false" ht="19.5" hidden="false" customHeight="true" outlineLevel="0" collapsed="false">
      <c r="B7" s="10" t="s">
        <v>21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customFormat="false" ht="19.5" hidden="false" customHeight="true" outlineLevel="0" collapsed="false">
      <c r="B8" s="11" t="s">
        <v>22</v>
      </c>
      <c r="C8" s="12" t="s">
        <v>23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customFormat="false" ht="19.5" hidden="false" customHeight="true" outlineLevel="0" collapsed="false">
      <c r="B9" s="14" t="s">
        <v>24</v>
      </c>
      <c r="C9" s="15" t="s">
        <v>25</v>
      </c>
      <c r="D9" s="16" t="n">
        <f aca="false">D8*12</f>
        <v>0</v>
      </c>
      <c r="E9" s="16" t="n">
        <f aca="false">E8*12</f>
        <v>0</v>
      </c>
      <c r="F9" s="16" t="n">
        <f aca="false">F8*12</f>
        <v>0</v>
      </c>
      <c r="G9" s="16" t="n">
        <f aca="false">G8*12</f>
        <v>0</v>
      </c>
      <c r="H9" s="16" t="n">
        <f aca="false">H8*12</f>
        <v>0</v>
      </c>
      <c r="I9" s="16" t="n">
        <f aca="false">I8*12</f>
        <v>0</v>
      </c>
      <c r="J9" s="16" t="n">
        <f aca="false">J8*12</f>
        <v>0</v>
      </c>
      <c r="K9" s="16" t="n">
        <f aca="false">K8*12</f>
        <v>0</v>
      </c>
      <c r="L9" s="16" t="n">
        <f aca="false">L8*12</f>
        <v>0</v>
      </c>
      <c r="M9" s="16" t="n">
        <f aca="false">M8*12</f>
        <v>0</v>
      </c>
      <c r="N9" s="16" t="n">
        <f aca="false">N8*12</f>
        <v>0</v>
      </c>
      <c r="O9" s="16" t="n">
        <f aca="false">O8*12</f>
        <v>0</v>
      </c>
    </row>
    <row r="10" customFormat="false" ht="19.5" hidden="false" customHeight="true" outlineLevel="0" collapsed="false">
      <c r="B10" s="17" t="s">
        <v>26</v>
      </c>
      <c r="C10" s="12" t="s">
        <v>27</v>
      </c>
      <c r="D10" s="18"/>
      <c r="E10" s="18" t="str">
        <f aca="false">IF(D8=0,"",(E8-D8)/D8)</f>
        <v/>
      </c>
      <c r="F10" s="18" t="str">
        <f aca="false">IF(E8=0,"",(F8-E8)/E8)</f>
        <v/>
      </c>
      <c r="G10" s="18" t="str">
        <f aca="false">IF(F8=0,"",(G8-F8)/F8)</f>
        <v/>
      </c>
      <c r="H10" s="18" t="str">
        <f aca="false">IF(G8=0,"",(H8-G8)/G8)</f>
        <v/>
      </c>
      <c r="I10" s="18" t="str">
        <f aca="false">IF(H8=0,"",(I8-H8)/H8)</f>
        <v/>
      </c>
      <c r="J10" s="18" t="str">
        <f aca="false">IF(I8=0,"",(J8-I8)/I8)</f>
        <v/>
      </c>
      <c r="K10" s="18" t="str">
        <f aca="false">IF(J8=0,"",(K8-J8)/J8)</f>
        <v/>
      </c>
      <c r="L10" s="18" t="str">
        <f aca="false">IF(K8=0,"",(L8-K8)/K8)</f>
        <v/>
      </c>
      <c r="M10" s="18" t="str">
        <f aca="false">IF(L8=0,"",(M8-L8)/L8)</f>
        <v/>
      </c>
      <c r="N10" s="18" t="str">
        <f aca="false">IF(M8=0,"",(N8-M8)/M8)</f>
        <v/>
      </c>
      <c r="O10" s="18" t="str">
        <f aca="false">IF(N8=0,"",(O8-N8)/N8)</f>
        <v/>
      </c>
    </row>
    <row r="11" customFormat="false" ht="19.5" hidden="false" customHeight="true" outlineLevel="0" collapsed="false">
      <c r="B11" s="19" t="s">
        <v>28</v>
      </c>
      <c r="C11" s="15" t="s">
        <v>29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customFormat="false" ht="19.5" hidden="false" customHeight="true" outlineLevel="0" collapsed="false">
      <c r="B12" s="11" t="s">
        <v>30</v>
      </c>
      <c r="C12" s="12" t="s">
        <v>31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customFormat="false" ht="19.5" hidden="false" customHeight="true" outlineLevel="0" collapsed="false">
      <c r="B13" s="14" t="s">
        <v>32</v>
      </c>
      <c r="C13" s="15" t="s">
        <v>33</v>
      </c>
      <c r="D13" s="16" t="n">
        <f aca="false">D11-D12</f>
        <v>0</v>
      </c>
      <c r="E13" s="16" t="n">
        <f aca="false">E11-E12</f>
        <v>0</v>
      </c>
      <c r="F13" s="16" t="n">
        <f aca="false">F11-F12</f>
        <v>0</v>
      </c>
      <c r="G13" s="16" t="n">
        <f aca="false">G11-G12</f>
        <v>0</v>
      </c>
      <c r="H13" s="16" t="n">
        <f aca="false">H11-H12</f>
        <v>0</v>
      </c>
      <c r="I13" s="16" t="n">
        <f aca="false">I11-I12</f>
        <v>0</v>
      </c>
      <c r="J13" s="16" t="n">
        <f aca="false">J11-J12</f>
        <v>0</v>
      </c>
      <c r="K13" s="16" t="n">
        <f aca="false">K11-K12</f>
        <v>0</v>
      </c>
      <c r="L13" s="16" t="n">
        <f aca="false">L11-L12</f>
        <v>0</v>
      </c>
      <c r="M13" s="16" t="n">
        <f aca="false">M11-M12</f>
        <v>0</v>
      </c>
      <c r="N13" s="16" t="n">
        <f aca="false">N11-N12</f>
        <v>0</v>
      </c>
      <c r="O13" s="16" t="n">
        <f aca="false">O11-O12</f>
        <v>0</v>
      </c>
    </row>
    <row r="14" customFormat="false" ht="6" hidden="false" customHeight="true" outlineLevel="0" collapsed="false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customFormat="false" ht="19.5" hidden="false" customHeight="true" outlineLevel="0" collapsed="false">
      <c r="B15" s="10" t="s">
        <v>34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customFormat="false" ht="19.5" hidden="false" customHeight="true" outlineLevel="0" collapsed="false">
      <c r="B16" s="11" t="s">
        <v>35</v>
      </c>
      <c r="C16" s="12" t="s">
        <v>36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customFormat="false" ht="19.5" hidden="false" customHeight="true" outlineLevel="0" collapsed="false">
      <c r="B17" s="19" t="s">
        <v>37</v>
      </c>
      <c r="C17" s="15" t="s">
        <v>38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customFormat="false" ht="19.5" hidden="false" customHeight="true" outlineLevel="0" collapsed="false">
      <c r="B18" s="11" t="s">
        <v>39</v>
      </c>
      <c r="C18" s="12" t="s">
        <v>40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customFormat="false" ht="19.5" hidden="false" customHeight="true" outlineLevel="0" collapsed="false">
      <c r="B19" s="14" t="s">
        <v>41</v>
      </c>
      <c r="C19" s="15" t="s">
        <v>42</v>
      </c>
      <c r="D19" s="24"/>
      <c r="E19" s="24" t="str">
        <f aca="false">IF(D16=0,"",E18/D16)</f>
        <v/>
      </c>
      <c r="F19" s="24" t="str">
        <f aca="false">IF(E16=0,"",F18/E16)</f>
        <v/>
      </c>
      <c r="G19" s="24" t="str">
        <f aca="false">IF(F16=0,"",G18/F16)</f>
        <v/>
      </c>
      <c r="H19" s="24" t="str">
        <f aca="false">IF(G16=0,"",H18/G16)</f>
        <v/>
      </c>
      <c r="I19" s="24" t="str">
        <f aca="false">IF(H16=0,"",I18/H16)</f>
        <v/>
      </c>
      <c r="J19" s="24" t="str">
        <f aca="false">IF(I16=0,"",J18/I16)</f>
        <v/>
      </c>
      <c r="K19" s="24" t="str">
        <f aca="false">IF(J16=0,"",K18/J16)</f>
        <v/>
      </c>
      <c r="L19" s="24" t="str">
        <f aca="false">IF(K16=0,"",L18/K16)</f>
        <v/>
      </c>
      <c r="M19" s="24" t="str">
        <f aca="false">IF(L16=0,"",M18/L16)</f>
        <v/>
      </c>
      <c r="N19" s="24" t="str">
        <f aca="false">IF(M16=0,"",N18/M16)</f>
        <v/>
      </c>
      <c r="O19" s="24" t="str">
        <f aca="false">IF(N16=0,"",O18/N16)</f>
        <v/>
      </c>
    </row>
    <row r="20" customFormat="false" ht="19.5" hidden="false" customHeight="true" outlineLevel="0" collapsed="false">
      <c r="B20" s="17" t="s">
        <v>43</v>
      </c>
      <c r="C20" s="12" t="s">
        <v>44</v>
      </c>
      <c r="D20" s="25" t="n">
        <f aca="false">D17-D18</f>
        <v>0</v>
      </c>
      <c r="E20" s="25" t="n">
        <f aca="false">E17-E18</f>
        <v>0</v>
      </c>
      <c r="F20" s="25" t="n">
        <f aca="false">F17-F18</f>
        <v>0</v>
      </c>
      <c r="G20" s="25" t="n">
        <f aca="false">G17-G18</f>
        <v>0</v>
      </c>
      <c r="H20" s="25" t="n">
        <f aca="false">H17-H18</f>
        <v>0</v>
      </c>
      <c r="I20" s="25" t="n">
        <f aca="false">I17-I18</f>
        <v>0</v>
      </c>
      <c r="J20" s="25" t="n">
        <f aca="false">J17-J18</f>
        <v>0</v>
      </c>
      <c r="K20" s="25" t="n">
        <f aca="false">K17-K18</f>
        <v>0</v>
      </c>
      <c r="L20" s="25" t="n">
        <f aca="false">L17-L18</f>
        <v>0</v>
      </c>
      <c r="M20" s="25" t="n">
        <f aca="false">M17-M18</f>
        <v>0</v>
      </c>
      <c r="N20" s="25" t="n">
        <f aca="false">N17-N18</f>
        <v>0</v>
      </c>
      <c r="O20" s="25" t="n">
        <f aca="false">O17-O18</f>
        <v>0</v>
      </c>
    </row>
    <row r="21" customFormat="false" ht="19.5" hidden="false" customHeight="true" outlineLevel="0" collapsed="false">
      <c r="B21" s="14" t="s">
        <v>45</v>
      </c>
      <c r="C21" s="15" t="s">
        <v>27</v>
      </c>
      <c r="D21" s="24"/>
      <c r="E21" s="24" t="str">
        <f aca="false">IF(D16=0,"",(E16-D16)/D16)</f>
        <v/>
      </c>
      <c r="F21" s="24" t="str">
        <f aca="false">IF(E16=0,"",(F16-E16)/E16)</f>
        <v/>
      </c>
      <c r="G21" s="24" t="str">
        <f aca="false">IF(F16=0,"",(G16-F16)/F16)</f>
        <v/>
      </c>
      <c r="H21" s="24" t="str">
        <f aca="false">IF(G16=0,"",(H16-G16)/G16)</f>
        <v/>
      </c>
      <c r="I21" s="24" t="str">
        <f aca="false">IF(H16=0,"",(I16-H16)/H16)</f>
        <v/>
      </c>
      <c r="J21" s="24" t="str">
        <f aca="false">IF(I16=0,"",(J16-I16)/I16)</f>
        <v/>
      </c>
      <c r="K21" s="24" t="str">
        <f aca="false">IF(J16=0,"",(K16-J16)/J16)</f>
        <v/>
      </c>
      <c r="L21" s="24" t="str">
        <f aca="false">IF(K16=0,"",(L16-K16)/K16)</f>
        <v/>
      </c>
      <c r="M21" s="24" t="str">
        <f aca="false">IF(L16=0,"",(M16-L16)/L16)</f>
        <v/>
      </c>
      <c r="N21" s="24" t="str">
        <f aca="false">IF(M16=0,"",(N16-M16)/M16)</f>
        <v/>
      </c>
      <c r="O21" s="24" t="str">
        <f aca="false">IF(N16=0,"",(O16-N16)/N16)</f>
        <v/>
      </c>
    </row>
    <row r="22" customFormat="false" ht="19.5" hidden="false" customHeight="true" outlineLevel="0" collapsed="false">
      <c r="B22" s="17" t="s">
        <v>46</v>
      </c>
      <c r="C22" s="12" t="s">
        <v>47</v>
      </c>
      <c r="D22" s="26" t="str">
        <f aca="false">IF(D16=0,"",D8/D16)</f>
        <v/>
      </c>
      <c r="E22" s="26" t="str">
        <f aca="false">IF(E16=0,"",E8/E16)</f>
        <v/>
      </c>
      <c r="F22" s="26" t="str">
        <f aca="false">IF(F16=0,"",F8/F16)</f>
        <v/>
      </c>
      <c r="G22" s="26" t="str">
        <f aca="false">IF(G16=0,"",G8/G16)</f>
        <v/>
      </c>
      <c r="H22" s="26" t="str">
        <f aca="false">IF(H16=0,"",H8/H16)</f>
        <v/>
      </c>
      <c r="I22" s="26" t="str">
        <f aca="false">IF(I16=0,"",I8/I16)</f>
        <v/>
      </c>
      <c r="J22" s="26" t="str">
        <f aca="false">IF(J16=0,"",J8/J16)</f>
        <v/>
      </c>
      <c r="K22" s="26" t="str">
        <f aca="false">IF(K16=0,"",K8/K16)</f>
        <v/>
      </c>
      <c r="L22" s="26" t="str">
        <f aca="false">IF(L16=0,"",L8/L16)</f>
        <v/>
      </c>
      <c r="M22" s="26" t="str">
        <f aca="false">IF(M16=0,"",M8/M16)</f>
        <v/>
      </c>
      <c r="N22" s="26" t="str">
        <f aca="false">IF(N16=0,"",N8/N16)</f>
        <v/>
      </c>
      <c r="O22" s="26" t="str">
        <f aca="false">IF(O16=0,"",O8/O16)</f>
        <v/>
      </c>
    </row>
    <row r="23" customFormat="false" ht="6" hidden="false" customHeight="true" outlineLevel="0" collapsed="false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customFormat="false" ht="19.5" hidden="false" customHeight="true" outlineLevel="0" collapsed="false">
      <c r="B24" s="10" t="s">
        <v>48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customFormat="false" ht="19.5" hidden="false" customHeight="true" outlineLevel="0" collapsed="false">
      <c r="B25" s="11" t="s">
        <v>49</v>
      </c>
      <c r="C25" s="12" t="s">
        <v>50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customFormat="false" ht="19.5" hidden="false" customHeight="true" outlineLevel="0" collapsed="false">
      <c r="B26" s="19" t="s">
        <v>51</v>
      </c>
      <c r="C26" s="15" t="s">
        <v>52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customFormat="false" ht="19.5" hidden="false" customHeight="true" outlineLevel="0" collapsed="false">
      <c r="B27" s="17" t="s">
        <v>53</v>
      </c>
      <c r="C27" s="12" t="s">
        <v>54</v>
      </c>
      <c r="D27" s="18" t="str">
        <f aca="false">IF(D25=0,"",D17/D25)</f>
        <v/>
      </c>
      <c r="E27" s="18" t="str">
        <f aca="false">IF(E25=0,"",E17/E25)</f>
        <v/>
      </c>
      <c r="F27" s="18" t="str">
        <f aca="false">IF(F25=0,"",F17/F25)</f>
        <v/>
      </c>
      <c r="G27" s="18" t="str">
        <f aca="false">IF(G25=0,"",G17/G25)</f>
        <v/>
      </c>
      <c r="H27" s="18" t="str">
        <f aca="false">IF(H25=0,"",H17/H25)</f>
        <v/>
      </c>
      <c r="I27" s="18" t="str">
        <f aca="false">IF(I25=0,"",I17/I25)</f>
        <v/>
      </c>
      <c r="J27" s="18" t="str">
        <f aca="false">IF(J25=0,"",J17/J25)</f>
        <v/>
      </c>
      <c r="K27" s="18" t="str">
        <f aca="false">IF(K25=0,"",K17/K25)</f>
        <v/>
      </c>
      <c r="L27" s="18" t="str">
        <f aca="false">IF(L25=0,"",L17/L25)</f>
        <v/>
      </c>
      <c r="M27" s="18" t="str">
        <f aca="false">IF(M25=0,"",M17/M25)</f>
        <v/>
      </c>
      <c r="N27" s="18" t="str">
        <f aca="false">IF(N25=0,"",N17/N25)</f>
        <v/>
      </c>
      <c r="O27" s="18" t="str">
        <f aca="false">IF(O25=0,"",O17/O25)</f>
        <v/>
      </c>
    </row>
    <row r="28" customFormat="false" ht="6" hidden="false" customHeight="true" outlineLevel="0" collapsed="false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customFormat="false" ht="19.5" hidden="false" customHeight="true" outlineLevel="0" collapsed="false">
      <c r="B29" s="10" t="s">
        <v>55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customFormat="false" ht="19.5" hidden="false" customHeight="true" outlineLevel="0" collapsed="false">
      <c r="B30" s="11" t="s">
        <v>56</v>
      </c>
      <c r="C30" s="12" t="s">
        <v>57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customFormat="false" ht="19.5" hidden="false" customHeight="true" outlineLevel="0" collapsed="false">
      <c r="B31" s="14" t="s">
        <v>58</v>
      </c>
      <c r="C31" s="15" t="s">
        <v>59</v>
      </c>
      <c r="D31" s="16" t="str">
        <f aca="false">IF(D17=0,"",D30/D17)</f>
        <v/>
      </c>
      <c r="E31" s="16" t="str">
        <f aca="false">IF(E17=0,"",E30/E17)</f>
        <v/>
      </c>
      <c r="F31" s="16" t="str">
        <f aca="false">IF(F17=0,"",F30/F17)</f>
        <v/>
      </c>
      <c r="G31" s="16" t="str">
        <f aca="false">IF(G17=0,"",G30/G17)</f>
        <v/>
      </c>
      <c r="H31" s="16" t="str">
        <f aca="false">IF(H17=0,"",H30/H17)</f>
        <v/>
      </c>
      <c r="I31" s="16" t="str">
        <f aca="false">IF(I17=0,"",I30/I17)</f>
        <v/>
      </c>
      <c r="J31" s="16" t="str">
        <f aca="false">IF(J17=0,"",J30/J17)</f>
        <v/>
      </c>
      <c r="K31" s="16" t="str">
        <f aca="false">IF(K17=0,"",K30/K17)</f>
        <v/>
      </c>
      <c r="L31" s="16" t="str">
        <f aca="false">IF(L17=0,"",L30/L17)</f>
        <v/>
      </c>
      <c r="M31" s="16" t="str">
        <f aca="false">IF(M17=0,"",M30/M17)</f>
        <v/>
      </c>
      <c r="N31" s="16" t="str">
        <f aca="false">IF(N17=0,"",N30/N17)</f>
        <v/>
      </c>
      <c r="O31" s="16" t="str">
        <f aca="false">IF(O17=0,"",O30/O17)</f>
        <v/>
      </c>
    </row>
    <row r="32" customFormat="false" ht="19.5" hidden="false" customHeight="true" outlineLevel="0" collapsed="false">
      <c r="B32" s="11" t="s">
        <v>60</v>
      </c>
      <c r="C32" s="12" t="s">
        <v>61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customFormat="false" ht="19.5" hidden="false" customHeight="true" outlineLevel="0" collapsed="false">
      <c r="B33" s="17" t="s">
        <v>62</v>
      </c>
      <c r="C33" s="12" t="s">
        <v>63</v>
      </c>
      <c r="D33" s="27" t="str">
        <f aca="false">IFERROR(IF(OR(D31&lt;=0,D31=""),"",(IF(D32="",0,D32)/D31)),"")</f>
        <v/>
      </c>
      <c r="E33" s="27" t="str">
        <f aca="false">IFERROR(IF(OR(E31&lt;=0,E31=""),"",(IF(E32="",0,E32)/E31)),"")</f>
        <v/>
      </c>
      <c r="F33" s="27" t="str">
        <f aca="false">IFERROR(IF(OR(F31&lt;=0,F31=""),"",(IF(F32="",0,F32)/F31)),"")</f>
        <v/>
      </c>
      <c r="G33" s="27" t="str">
        <f aca="false">IFERROR(IF(OR(G31&lt;=0,G31=""),"",(IF(G32="",0,G32)/G31)),"")</f>
        <v/>
      </c>
      <c r="H33" s="27" t="str">
        <f aca="false">IFERROR(IF(OR(H31&lt;=0,H31=""),"",(IF(H32="",0,H32)/H31)),"")</f>
        <v/>
      </c>
      <c r="I33" s="27" t="str">
        <f aca="false">IFERROR(IF(OR(I31&lt;=0,I31=""),"",(IF(I32="",0,I32)/I31)),"")</f>
        <v/>
      </c>
      <c r="J33" s="27" t="str">
        <f aca="false">IFERROR(IF(OR(J31&lt;=0,J31=""),"",(IF(J32="",0,J32)/J31)),"")</f>
        <v/>
      </c>
      <c r="K33" s="27" t="str">
        <f aca="false">IFERROR(IF(OR(K31&lt;=0,K31=""),"",(IF(K32="",0,K32)/K31)),"")</f>
        <v/>
      </c>
      <c r="L33" s="27" t="str">
        <f aca="false">IFERROR(IF(OR(L31&lt;=0,L31=""),"",(IF(L32="",0,L32)/L31)),"")</f>
        <v/>
      </c>
      <c r="M33" s="27" t="str">
        <f aca="false">IFERROR(IF(OR(M31&lt;=0,M31=""),"",(IF(M32="",0,M32)/M31)),"")</f>
        <v/>
      </c>
      <c r="N33" s="27" t="str">
        <f aca="false">IFERROR(IF(OR(N31&lt;=0,N31=""),"",(IF(N32="",0,N32)/N31)),"")</f>
        <v/>
      </c>
      <c r="O33" s="27" t="str">
        <f aca="false">IFERROR(IF(OR(O31&lt;=0,O31=""),"",(IF(O32="",0,O32)/O31)),"")</f>
        <v/>
      </c>
    </row>
    <row r="34" customFormat="false" ht="19.5" hidden="false" customHeight="true" outlineLevel="0" collapsed="false">
      <c r="B34" s="14" t="s">
        <v>64</v>
      </c>
      <c r="C34" s="15" t="s">
        <v>65</v>
      </c>
      <c r="D34" s="28" t="str">
        <f aca="false">IFERROR(IF(OR(D31&lt;=0,D31="",D22="",D22&lt;=0),"",D31/D22),"")</f>
        <v/>
      </c>
      <c r="E34" s="28" t="str">
        <f aca="false">IFERROR(IF(OR(E31&lt;=0,E31="",E22="",E22&lt;=0),"",E31/E22),"")</f>
        <v/>
      </c>
      <c r="F34" s="28" t="str">
        <f aca="false">IFERROR(IF(OR(F31&lt;=0,F31="",F22="",F22&lt;=0),"",F31/F22),"")</f>
        <v/>
      </c>
      <c r="G34" s="28" t="str">
        <f aca="false">IFERROR(IF(OR(G31&lt;=0,G31="",G22="",G22&lt;=0),"",G31/G22),"")</f>
        <v/>
      </c>
      <c r="H34" s="28" t="str">
        <f aca="false">IFERROR(IF(OR(H31&lt;=0,H31="",H22="",H22&lt;=0),"",H31/H22),"")</f>
        <v/>
      </c>
      <c r="I34" s="28" t="str">
        <f aca="false">IFERROR(IF(OR(I31&lt;=0,I31="",I22="",I22&lt;=0),"",I31/I22),"")</f>
        <v/>
      </c>
      <c r="J34" s="28" t="str">
        <f aca="false">IFERROR(IF(OR(J31&lt;=0,J31="",J22="",J22&lt;=0),"",J31/J22),"")</f>
        <v/>
      </c>
      <c r="K34" s="28" t="str">
        <f aca="false">IFERROR(IF(OR(K31&lt;=0,K31="",K22="",K22&lt;=0),"",K31/K22),"")</f>
        <v/>
      </c>
      <c r="L34" s="28" t="str">
        <f aca="false">IFERROR(IF(OR(L31&lt;=0,L31="",L22="",L22&lt;=0),"",L31/L22),"")</f>
        <v/>
      </c>
      <c r="M34" s="28" t="str">
        <f aca="false">IFERROR(IF(OR(M31&lt;=0,M31="",M22="",M22&lt;=0),"",M31/M22),"")</f>
        <v/>
      </c>
      <c r="N34" s="28" t="str">
        <f aca="false">IFERROR(IF(OR(N31&lt;=0,N31="",N22="",N22&lt;=0),"",N31/N22),"")</f>
        <v/>
      </c>
      <c r="O34" s="28" t="str">
        <f aca="false">IFERROR(IF(OR(O31&lt;=0,O31="",O22="",O22&lt;=0),"",O31/O22),"")</f>
        <v/>
      </c>
    </row>
    <row r="35" customFormat="false" ht="6" hidden="false" customHeight="true" outlineLevel="0" collapsed="false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customFormat="false" ht="19.5" hidden="false" customHeight="true" outlineLevel="0" collapsed="false">
      <c r="B36" s="10" t="s">
        <v>66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customFormat="false" ht="19.5" hidden="false" customHeight="true" outlineLevel="0" collapsed="false">
      <c r="B37" s="11" t="s">
        <v>67</v>
      </c>
      <c r="C37" s="12" t="s">
        <v>68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customFormat="false" ht="19.5" hidden="false" customHeight="true" outlineLevel="0" collapsed="false">
      <c r="B38" s="14" t="s">
        <v>69</v>
      </c>
      <c r="C38" s="15" t="s">
        <v>70</v>
      </c>
      <c r="D38" s="24"/>
      <c r="E38" s="24" t="str">
        <f aca="false">IF(D16=0,"",1-(E18/D16))</f>
        <v/>
      </c>
      <c r="F38" s="24" t="str">
        <f aca="false">IF(E16=0,"",1-(F18/E16))</f>
        <v/>
      </c>
      <c r="G38" s="24" t="str">
        <f aca="false">IF(F16=0,"",1-(G18/F16))</f>
        <v/>
      </c>
      <c r="H38" s="24" t="str">
        <f aca="false">IF(G16=0,"",1-(H18/G16))</f>
        <v/>
      </c>
      <c r="I38" s="24" t="str">
        <f aca="false">IF(H16=0,"",1-(I18/H16))</f>
        <v/>
      </c>
      <c r="J38" s="24" t="str">
        <f aca="false">IF(I16=0,"",1-(J18/I16))</f>
        <v/>
      </c>
      <c r="K38" s="24" t="str">
        <f aca="false">IF(J16=0,"",1-(K18/J16))</f>
        <v/>
      </c>
      <c r="L38" s="24" t="str">
        <f aca="false">IF(K16=0,"",1-(L18/K16))</f>
        <v/>
      </c>
      <c r="M38" s="24" t="str">
        <f aca="false">IF(L16=0,"",1-(M18/L16))</f>
        <v/>
      </c>
      <c r="N38" s="24" t="str">
        <f aca="false">IF(M16=0,"",1-(N18/M16))</f>
        <v/>
      </c>
      <c r="O38" s="24" t="str">
        <f aca="false">IF(N16=0,"",1-(O18/N16))</f>
        <v/>
      </c>
    </row>
    <row r="39" customFormat="false" ht="19.5" hidden="false" customHeight="true" outlineLevel="0" collapsed="false">
      <c r="B39" s="11" t="s">
        <v>71</v>
      </c>
      <c r="C39" s="12" t="s">
        <v>72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customFormat="false" ht="19.5" hidden="false" customHeight="true" outlineLevel="0" collapsed="false">
      <c r="B40" s="19" t="s">
        <v>73</v>
      </c>
      <c r="C40" s="15" t="s">
        <v>74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customFormat="false" ht="6" hidden="false" customHeight="true" outlineLevel="0" collapsed="false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customFormat="false" ht="19.5" hidden="false" customHeight="true" outlineLevel="0" collapsed="false">
      <c r="B42" s="10" t="s">
        <v>75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customFormat="false" ht="19.5" hidden="false" customHeight="true" outlineLevel="0" collapsed="false">
      <c r="B43" s="11" t="s">
        <v>76</v>
      </c>
      <c r="C43" s="12" t="s">
        <v>77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customFormat="false" ht="19.5" hidden="false" customHeight="true" outlineLevel="0" collapsed="false">
      <c r="B44" s="19" t="s">
        <v>78</v>
      </c>
      <c r="C44" s="15" t="s">
        <v>79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customFormat="false" ht="19.5" hidden="false" customHeight="true" outlineLevel="0" collapsed="false">
      <c r="B45" s="11" t="s">
        <v>80</v>
      </c>
      <c r="C45" s="12" t="s">
        <v>81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customFormat="false" ht="19.5" hidden="false" customHeight="true" outlineLevel="0" collapsed="false">
      <c r="B46" s="14" t="s">
        <v>82</v>
      </c>
      <c r="C46" s="15" t="s">
        <v>83</v>
      </c>
      <c r="D46" s="28" t="str">
        <f aca="false">IF(D44=0,"",D45/D44)</f>
        <v/>
      </c>
      <c r="E46" s="28" t="str">
        <f aca="false">IF(E44=0,"",E45/E44)</f>
        <v/>
      </c>
      <c r="F46" s="28" t="str">
        <f aca="false">IF(F44=0,"",F45/F44)</f>
        <v/>
      </c>
      <c r="G46" s="28" t="str">
        <f aca="false">IF(G44=0,"",G45/G44)</f>
        <v/>
      </c>
      <c r="H46" s="28" t="str">
        <f aca="false">IF(H44=0,"",H45/H44)</f>
        <v/>
      </c>
      <c r="I46" s="28" t="str">
        <f aca="false">IF(I44=0,"",I45/I44)</f>
        <v/>
      </c>
      <c r="J46" s="28" t="str">
        <f aca="false">IF(J44=0,"",J45/J44)</f>
        <v/>
      </c>
      <c r="K46" s="28" t="str">
        <f aca="false">IF(K44=0,"",K45/K44)</f>
        <v/>
      </c>
      <c r="L46" s="28" t="str">
        <f aca="false">IF(L44=0,"",L45/L44)</f>
        <v/>
      </c>
      <c r="M46" s="28" t="str">
        <f aca="false">IF(M44=0,"",M45/M44)</f>
        <v/>
      </c>
      <c r="N46" s="28" t="str">
        <f aca="false">IF(N44=0,"",N45/N44)</f>
        <v/>
      </c>
      <c r="O46" s="28" t="str">
        <f aca="false">IF(O44=0,"",O45/O44)</f>
        <v/>
      </c>
    </row>
    <row r="47" customFormat="false" ht="6" hidden="false" customHeight="true" outlineLevel="0" collapsed="false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</row>
    <row r="48" customFormat="false" ht="19.5" hidden="false" customHeight="true" outlineLevel="0" collapsed="false">
      <c r="B48" s="10" t="s">
        <v>84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customFormat="false" ht="60" hidden="false" customHeight="true" outlineLevel="0" collapsed="false">
      <c r="B49" s="30" t="s">
        <v>85</v>
      </c>
      <c r="C49" s="31" t="s">
        <v>86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</sheetData>
  <mergeCells count="21">
    <mergeCell ref="B2:O2"/>
    <mergeCell ref="B3:O3"/>
    <mergeCell ref="B4:D4"/>
    <mergeCell ref="E4:G4"/>
    <mergeCell ref="H4:I4"/>
    <mergeCell ref="J4:K4"/>
    <mergeCell ref="L4:M4"/>
    <mergeCell ref="B5:O5"/>
    <mergeCell ref="B7:O7"/>
    <mergeCell ref="B14:O14"/>
    <mergeCell ref="B15:O15"/>
    <mergeCell ref="B23:O23"/>
    <mergeCell ref="B24:O24"/>
    <mergeCell ref="B28:O28"/>
    <mergeCell ref="B29:O29"/>
    <mergeCell ref="B35:O35"/>
    <mergeCell ref="B36:O36"/>
    <mergeCell ref="B41:O41"/>
    <mergeCell ref="B42:O42"/>
    <mergeCell ref="B47:O47"/>
    <mergeCell ref="B48:O4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2"/>
    <col collapsed="false" customWidth="true" hidden="false" outlineLevel="0" max="3" min="3" style="1" width="62"/>
    <col collapsed="false" customWidth="true" hidden="false" outlineLevel="0" max="4" min="4" style="1" width="3"/>
  </cols>
  <sheetData>
    <row r="1" customFormat="false" ht="7.5" hidden="false" customHeight="true" outlineLevel="0" collapsed="false"/>
    <row r="2" customFormat="false" ht="33.75" hidden="false" customHeight="true" outlineLevel="0" collapsed="false">
      <c r="B2" s="33" t="s">
        <v>87</v>
      </c>
      <c r="C2" s="33"/>
      <c r="D2" s="33"/>
    </row>
    <row r="3" customFormat="false" ht="18" hidden="false" customHeight="true" outlineLevel="0" collapsed="false">
      <c r="B3" s="34" t="s">
        <v>88</v>
      </c>
      <c r="C3" s="34"/>
      <c r="D3" s="34"/>
    </row>
    <row r="5" customFormat="false" ht="19.5" hidden="false" customHeight="true" outlineLevel="0" collapsed="false">
      <c r="B5" s="10" t="s">
        <v>89</v>
      </c>
      <c r="C5" s="10"/>
      <c r="D5" s="10"/>
    </row>
    <row r="6" customFormat="false" ht="19.5" hidden="false" customHeight="true" outlineLevel="0" collapsed="false">
      <c r="B6" s="35" t="s">
        <v>90</v>
      </c>
      <c r="C6" s="36" t="s">
        <v>91</v>
      </c>
    </row>
    <row r="7" customFormat="false" ht="21" hidden="false" customHeight="true" outlineLevel="0" collapsed="false">
      <c r="B7" s="37" t="s">
        <v>92</v>
      </c>
      <c r="C7" s="38" t="s">
        <v>93</v>
      </c>
    </row>
    <row r="8" customFormat="false" ht="22.5" hidden="false" customHeight="true" outlineLevel="0" collapsed="false">
      <c r="B8" s="35" t="s">
        <v>94</v>
      </c>
      <c r="C8" s="36" t="s">
        <v>95</v>
      </c>
    </row>
    <row r="9" customFormat="false" ht="21.75" hidden="false" customHeight="true" outlineLevel="0" collapsed="false">
      <c r="B9" s="37" t="s">
        <v>96</v>
      </c>
      <c r="C9" s="38" t="s">
        <v>97</v>
      </c>
    </row>
    <row r="10" customFormat="false" ht="21.75" hidden="false" customHeight="true" outlineLevel="0" collapsed="false">
      <c r="B10" s="39"/>
      <c r="C10" s="38"/>
    </row>
    <row r="11" customFormat="false" ht="19.5" hidden="false" customHeight="true" outlineLevel="0" collapsed="false">
      <c r="B11" s="10" t="s">
        <v>98</v>
      </c>
      <c r="C11" s="10"/>
      <c r="D11" s="10"/>
    </row>
    <row r="12" customFormat="false" ht="21" hidden="false" customHeight="true" outlineLevel="0" collapsed="false">
      <c r="B12" s="40" t="s">
        <v>99</v>
      </c>
      <c r="C12" s="41" t="s">
        <v>100</v>
      </c>
    </row>
    <row r="13" customFormat="false" ht="21" hidden="false" customHeight="true" outlineLevel="0" collapsed="false">
      <c r="B13" s="37" t="s">
        <v>101</v>
      </c>
      <c r="C13" s="38" t="s">
        <v>102</v>
      </c>
    </row>
    <row r="14" customFormat="false" ht="27" hidden="false" customHeight="true" outlineLevel="0" collapsed="false">
      <c r="B14" s="42" t="s">
        <v>103</v>
      </c>
      <c r="C14" s="43" t="s">
        <v>104</v>
      </c>
    </row>
    <row r="15" customFormat="false" ht="21.75" hidden="false" customHeight="true" outlineLevel="0" collapsed="false">
      <c r="B15" s="39"/>
      <c r="C15" s="38"/>
    </row>
    <row r="16" customFormat="false" ht="19.5" hidden="false" customHeight="true" outlineLevel="0" collapsed="false">
      <c r="B16" s="10" t="s">
        <v>105</v>
      </c>
      <c r="C16" s="10"/>
      <c r="D16" s="10"/>
    </row>
    <row r="17" customFormat="false" ht="27.75" hidden="false" customHeight="true" outlineLevel="0" collapsed="false">
      <c r="B17" s="44" t="s">
        <v>106</v>
      </c>
      <c r="C17" s="36" t="s">
        <v>107</v>
      </c>
    </row>
    <row r="18" customFormat="false" ht="24.75" hidden="false" customHeight="true" outlineLevel="0" collapsed="false">
      <c r="B18" s="39" t="s">
        <v>108</v>
      </c>
      <c r="C18" s="38" t="s">
        <v>109</v>
      </c>
    </row>
    <row r="19" customFormat="false" ht="30" hidden="false" customHeight="true" outlineLevel="0" collapsed="false">
      <c r="B19" s="44" t="s">
        <v>110</v>
      </c>
      <c r="C19" s="36" t="s">
        <v>111</v>
      </c>
    </row>
    <row r="20" customFormat="false" ht="28.5" hidden="false" customHeight="true" outlineLevel="0" collapsed="false">
      <c r="B20" s="39" t="s">
        <v>112</v>
      </c>
      <c r="C20" s="38" t="s">
        <v>113</v>
      </c>
    </row>
    <row r="21" customFormat="false" ht="30.75" hidden="false" customHeight="true" outlineLevel="0" collapsed="false">
      <c r="B21" s="44" t="s">
        <v>114</v>
      </c>
      <c r="C21" s="36" t="s">
        <v>115</v>
      </c>
    </row>
    <row r="22" customFormat="false" ht="24" hidden="false" customHeight="true" outlineLevel="0" collapsed="false">
      <c r="B22" s="39" t="s">
        <v>116</v>
      </c>
      <c r="C22" s="38" t="s">
        <v>117</v>
      </c>
    </row>
    <row r="23" customFormat="false" ht="25.5" hidden="false" customHeight="true" outlineLevel="0" collapsed="false">
      <c r="B23" s="44" t="s">
        <v>118</v>
      </c>
      <c r="C23" s="36" t="s">
        <v>119</v>
      </c>
    </row>
    <row r="24" customFormat="false" ht="24.75" hidden="false" customHeight="true" outlineLevel="0" collapsed="false">
      <c r="B24" s="39" t="s">
        <v>120</v>
      </c>
      <c r="C24" s="38" t="s">
        <v>121</v>
      </c>
    </row>
    <row r="25" customFormat="false" ht="21.75" hidden="false" customHeight="true" outlineLevel="0" collapsed="false">
      <c r="B25" s="39"/>
      <c r="C25" s="38"/>
    </row>
    <row r="26" customFormat="false" ht="19.5" hidden="false" customHeight="true" outlineLevel="0" collapsed="false">
      <c r="B26" s="10" t="s">
        <v>122</v>
      </c>
      <c r="C26" s="10"/>
      <c r="D26" s="10"/>
    </row>
    <row r="27" customFormat="false" ht="31.5" hidden="false" customHeight="true" outlineLevel="0" collapsed="false">
      <c r="B27" s="45" t="s">
        <v>123</v>
      </c>
      <c r="C27" s="41" t="s">
        <v>124</v>
      </c>
    </row>
    <row r="28" customFormat="false" ht="21.75" hidden="false" customHeight="true" outlineLevel="0" collapsed="false">
      <c r="B28" s="39" t="s">
        <v>125</v>
      </c>
      <c r="C28" s="38" t="s">
        <v>126</v>
      </c>
    </row>
    <row r="29" customFormat="false" ht="30.75" hidden="false" customHeight="true" outlineLevel="0" collapsed="false">
      <c r="B29" s="45" t="s">
        <v>127</v>
      </c>
      <c r="C29" s="41" t="s">
        <v>128</v>
      </c>
    </row>
    <row r="30" customFormat="false" ht="27.75" hidden="false" customHeight="true" outlineLevel="0" collapsed="false">
      <c r="B30" s="39" t="s">
        <v>129</v>
      </c>
      <c r="C30" s="38" t="s">
        <v>130</v>
      </c>
    </row>
    <row r="31" customFormat="false" ht="21.75" hidden="false" customHeight="true" outlineLevel="0" collapsed="false">
      <c r="B31" s="39"/>
      <c r="C31" s="38"/>
    </row>
    <row r="32" customFormat="false" ht="19.5" hidden="false" customHeight="true" outlineLevel="0" collapsed="false">
      <c r="B32" s="10" t="s">
        <v>131</v>
      </c>
      <c r="C32" s="10"/>
      <c r="D32" s="10"/>
    </row>
    <row r="33" customFormat="false" ht="24.75" hidden="false" customHeight="true" outlineLevel="0" collapsed="false">
      <c r="B33" s="44" t="s">
        <v>132</v>
      </c>
      <c r="C33" s="36" t="s">
        <v>133</v>
      </c>
    </row>
    <row r="34" customFormat="false" ht="34.5" hidden="false" customHeight="true" outlineLevel="0" collapsed="false">
      <c r="B34" s="39" t="s">
        <v>134</v>
      </c>
      <c r="C34" s="38" t="s">
        <v>135</v>
      </c>
    </row>
    <row r="35" customFormat="false" ht="21.75" hidden="false" customHeight="true" outlineLevel="0" collapsed="false">
      <c r="B35" s="39"/>
      <c r="C35" s="38"/>
    </row>
    <row r="36" customFormat="false" ht="19.5" hidden="false" customHeight="true" outlineLevel="0" collapsed="false">
      <c r="B36" s="10" t="s">
        <v>136</v>
      </c>
      <c r="C36" s="10"/>
      <c r="D36" s="10"/>
    </row>
    <row r="37" customFormat="false" ht="19.5" hidden="false" customHeight="true" outlineLevel="0" collapsed="false">
      <c r="B37" s="44" t="s">
        <v>108</v>
      </c>
      <c r="C37" s="36" t="s">
        <v>137</v>
      </c>
    </row>
    <row r="38" customFormat="false" ht="19.5" hidden="false" customHeight="true" outlineLevel="0" collapsed="false">
      <c r="B38" s="39" t="s">
        <v>138</v>
      </c>
      <c r="C38" s="38" t="s">
        <v>139</v>
      </c>
    </row>
    <row r="39" customFormat="false" ht="19.5" hidden="false" customHeight="true" outlineLevel="0" collapsed="false">
      <c r="B39" s="44" t="s">
        <v>32</v>
      </c>
      <c r="C39" s="36" t="s">
        <v>140</v>
      </c>
    </row>
    <row r="40" customFormat="false" ht="19.5" hidden="false" customHeight="true" outlineLevel="0" collapsed="false">
      <c r="B40" s="39" t="s">
        <v>141</v>
      </c>
      <c r="C40" s="38" t="s">
        <v>142</v>
      </c>
    </row>
    <row r="41" customFormat="false" ht="19.5" hidden="false" customHeight="true" outlineLevel="0" collapsed="false">
      <c r="B41" s="44" t="s">
        <v>43</v>
      </c>
      <c r="C41" s="36" t="s">
        <v>143</v>
      </c>
    </row>
    <row r="42" customFormat="false" ht="19.5" hidden="false" customHeight="true" outlineLevel="0" collapsed="false">
      <c r="B42" s="39" t="s">
        <v>144</v>
      </c>
      <c r="C42" s="38" t="s">
        <v>145</v>
      </c>
    </row>
    <row r="43" customFormat="false" ht="19.5" hidden="false" customHeight="true" outlineLevel="0" collapsed="false">
      <c r="B43" s="44" t="s">
        <v>146</v>
      </c>
      <c r="C43" s="36" t="s">
        <v>147</v>
      </c>
    </row>
    <row r="44" customFormat="false" ht="19.5" hidden="false" customHeight="true" outlineLevel="0" collapsed="false">
      <c r="B44" s="39" t="s">
        <v>148</v>
      </c>
      <c r="C44" s="38" t="s">
        <v>149</v>
      </c>
    </row>
    <row r="45" customFormat="false" ht="19.5" hidden="false" customHeight="true" outlineLevel="0" collapsed="false">
      <c r="B45" s="44" t="s">
        <v>112</v>
      </c>
      <c r="C45" s="36" t="s">
        <v>150</v>
      </c>
    </row>
    <row r="46" customFormat="false" ht="19.5" hidden="false" customHeight="true" outlineLevel="0" collapsed="false">
      <c r="B46" s="39" t="s">
        <v>62</v>
      </c>
      <c r="C46" s="38" t="s">
        <v>151</v>
      </c>
    </row>
    <row r="47" customFormat="false" ht="19.5" hidden="false" customHeight="true" outlineLevel="0" collapsed="false">
      <c r="B47" s="44" t="s">
        <v>118</v>
      </c>
      <c r="C47" s="36" t="s">
        <v>152</v>
      </c>
    </row>
    <row r="48" customFormat="false" ht="19.5" hidden="false" customHeight="true" outlineLevel="0" collapsed="false">
      <c r="B48" s="39" t="s">
        <v>69</v>
      </c>
      <c r="C48" s="38" t="s">
        <v>153</v>
      </c>
    </row>
    <row r="49" customFormat="false" ht="19.5" hidden="false" customHeight="true" outlineLevel="0" collapsed="false">
      <c r="B49" s="44" t="s">
        <v>82</v>
      </c>
      <c r="C49" s="36" t="s">
        <v>154</v>
      </c>
    </row>
  </sheetData>
  <mergeCells count="8">
    <mergeCell ref="B2:D2"/>
    <mergeCell ref="B3:D3"/>
    <mergeCell ref="B5:D5"/>
    <mergeCell ref="B11:D11"/>
    <mergeCell ref="B16:D16"/>
    <mergeCell ref="B26:D26"/>
    <mergeCell ref="B32:D32"/>
    <mergeCell ref="B36:D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2026-03-22T16:18:30Z</dcterms:created>
  <dc:creator>openpyxl</dc:creator>
  <dc:description/>
  <dc:language>en-US</dc:language>
  <cp:lastModifiedBy/>
  <dcterms:modified xsi:type="dcterms:W3CDTF">2026-03-22T16:20:06Z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